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jsw-my.sharepoint.com/personal/rohan_sip2026_jsw_in/Documents/"/>
    </mc:Choice>
  </mc:AlternateContent>
  <xr:revisionPtr revIDLastSave="0" documentId="8_{640AA63C-355A-460C-B859-8EBD45AB3490}" xr6:coauthVersionLast="47" xr6:coauthVersionMax="47" xr10:uidLastSave="{00000000-0000-0000-0000-000000000000}"/>
  <bookViews>
    <workbookView xWindow="11424" yWindow="0" windowWidth="11712" windowHeight="12336" xr2:uid="{F4F80B73-7374-4D44-A714-BCB220A5173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20" i="1" l="1"/>
</calcChain>
</file>

<file path=xl/sharedStrings.xml><?xml version="1.0" encoding="utf-8"?>
<sst xmlns="http://schemas.openxmlformats.org/spreadsheetml/2006/main" count="183" uniqueCount="159">
  <si>
    <t>Feature / Parameter</t>
  </si>
  <si>
    <t xml:space="preserve">Li Auto L7 </t>
  </si>
  <si>
    <t>Leapmotor C10</t>
  </si>
  <si>
    <t>Voyah Free EREV (2nd Gen)</t>
  </si>
  <si>
    <t>BMW i3 Rex</t>
  </si>
  <si>
    <t>BYD YANGWANG U8L</t>
  </si>
  <si>
    <t>ROX ADAMAS</t>
  </si>
  <si>
    <t>AITO M9 (2025)</t>
  </si>
  <si>
    <t>DEEPAL S09</t>
  </si>
  <si>
    <t>M-HERO 917</t>
  </si>
  <si>
    <t>LI AUTO L9 (2026)</t>
  </si>
  <si>
    <t>DEEPAL G318</t>
  </si>
  <si>
    <t>Chery Exeed Sterra ET</t>
  </si>
  <si>
    <t>Seats</t>
  </si>
  <si>
    <t>Pure EV Range (CD)</t>
  </si>
  <si>
    <t>286 Km cltc</t>
  </si>
  <si>
    <t>145 Km (WLTP)</t>
  </si>
  <si>
    <t>205 Km</t>
  </si>
  <si>
    <t>203 km WLTP</t>
  </si>
  <si>
    <t>180 Km cltc</t>
  </si>
  <si>
    <t>215 cltc</t>
  </si>
  <si>
    <t>290 cltc</t>
  </si>
  <si>
    <t>210 cltc</t>
  </si>
  <si>
    <t>200 km cltc</t>
  </si>
  <si>
    <t>420km cltc</t>
  </si>
  <si>
    <t>186km cltc</t>
  </si>
  <si>
    <t>200km cltc</t>
  </si>
  <si>
    <t>Total Extended Range</t>
  </si>
  <si>
    <t>1421 Km cltc</t>
  </si>
  <si>
    <t>975 Km (WLTP)</t>
  </si>
  <si>
    <t>1357 km (CLTC)</t>
  </si>
  <si>
    <t>320 km WLTP</t>
  </si>
  <si>
    <t>1205 cltc</t>
  </si>
  <si>
    <t>1405 cltc</t>
  </si>
  <si>
    <t>1474 cltc</t>
  </si>
  <si>
    <t>1050 cltc</t>
  </si>
  <si>
    <t>750 WLTC</t>
  </si>
  <si>
    <t>1650 km cltc</t>
  </si>
  <si>
    <t>1000km cltc</t>
  </si>
  <si>
    <t>1518km cltc</t>
  </si>
  <si>
    <t>Battery Capacity</t>
  </si>
  <si>
    <t>52.3 kWh (NMC)</t>
  </si>
  <si>
    <t>28.4 kWh (LFP)</t>
  </si>
  <si>
    <t>43 kWh (LFP, CATL)</t>
  </si>
  <si>
    <t>42.2 kWh (Li-ion)</t>
  </si>
  <si>
    <t>55.53 kWh</t>
  </si>
  <si>
    <t>44.5 kWh</t>
  </si>
  <si>
    <t>52 kWh(NMC)</t>
  </si>
  <si>
    <t xml:space="preserve">40.18 kWh </t>
  </si>
  <si>
    <t>65.8 kWh</t>
  </si>
  <si>
    <t>72.7 kWh (NMC)</t>
  </si>
  <si>
    <t>35.1kWh</t>
  </si>
  <si>
    <t>32kWh</t>
  </si>
  <si>
    <t>Curb Weight (kg)</t>
  </si>
  <si>
    <t>2755-2835</t>
  </si>
  <si>
    <t>GVW (kg)</t>
  </si>
  <si>
    <t xml:space="preserve">      
</t>
  </si>
  <si>
    <t>ICE Engine Specs</t>
  </si>
  <si>
    <t>1.5L, 4-Cylinder Turbo</t>
  </si>
  <si>
    <t>1.5L, 4-Cylinder NA</t>
  </si>
  <si>
    <t>647 cc, 2-Cylinder</t>
  </si>
  <si>
    <t>2L, 4-Cylinder</t>
  </si>
  <si>
    <t>1.5L, 4-Cylinder</t>
  </si>
  <si>
    <t>1.5L, 4-cylinder Turbo</t>
  </si>
  <si>
    <t>1.5 L, 4 cylinder</t>
  </si>
  <si>
    <t>(113 kW)</t>
  </si>
  <si>
    <t>not avaiable</t>
  </si>
  <si>
    <t>80 kW</t>
  </si>
  <si>
    <t>(24 kW )</t>
  </si>
  <si>
    <t>200 kW</t>
  </si>
  <si>
    <t>110 kW</t>
  </si>
  <si>
    <t>112kW</t>
  </si>
  <si>
    <t>112 KW</t>
  </si>
  <si>
    <t>145 kW</t>
  </si>
  <si>
    <t>115kW</t>
  </si>
  <si>
    <t>105 kW</t>
  </si>
  <si>
    <t>Fuel Tank Capacity</t>
  </si>
  <si>
    <t>65 Liters</t>
  </si>
  <si>
    <t>50 Liters</t>
  </si>
  <si>
    <t>56 Liters</t>
  </si>
  <si>
    <t>9L</t>
  </si>
  <si>
    <t>90L</t>
  </si>
  <si>
    <t>70L</t>
  </si>
  <si>
    <t>65L</t>
  </si>
  <si>
    <t>50L</t>
  </si>
  <si>
    <t>84L</t>
  </si>
  <si>
    <t>60L</t>
  </si>
  <si>
    <t>67L</t>
  </si>
  <si>
    <t>Traction Motor Output</t>
  </si>
  <si>
    <t>330 kW (Dual Motor AWD)
130,200</t>
  </si>
  <si>
    <t>158 kW (RWD)</t>
  </si>
  <si>
    <t>360 kW (Dual motor AWD)</t>
  </si>
  <si>
    <t>125 kW (RWD)</t>
  </si>
  <si>
    <t>880 kW (AWD)</t>
  </si>
  <si>
    <t>350 kW (Dual Motor AWD)</t>
  </si>
  <si>
    <t>365 kW (Dual Motor AWD)
163, 202</t>
  </si>
  <si>
    <t>362 kW (Dual Motor AWD)</t>
  </si>
  <si>
    <t>600 kW (3 Motor AWD)
200,400</t>
  </si>
  <si>
    <t>420 kW (dual motor AWD)</t>
  </si>
  <si>
    <t>316 kW (Dual Motor AWD)</t>
  </si>
  <si>
    <t>195kW (Rear Wheel Drive)</t>
  </si>
  <si>
    <t>Energy Consumption[kWh/100km]</t>
  </si>
  <si>
    <t>-</t>
  </si>
  <si>
    <t>25-28</t>
  </si>
  <si>
    <t>around 22</t>
  </si>
  <si>
    <t>around 28</t>
  </si>
  <si>
    <t>around 22.2</t>
  </si>
  <si>
    <t>17.3 cltc</t>
  </si>
  <si>
    <t>Fuel consumption[L/100Km]</t>
  </si>
  <si>
    <t>6.9-12.6</t>
  </si>
  <si>
    <t>6.3 when battery under 20%</t>
  </si>
  <si>
    <t>Dimensions
(mm)</t>
  </si>
  <si>
    <t>5050*1995*1750 mm</t>
  </si>
  <si>
    <t>4739*1900*1680</t>
  </si>
  <si>
    <t>4905*1950*1660</t>
  </si>
  <si>
    <t>4011*1775*1598</t>
  </si>
  <si>
    <t>5400x2049x1921</t>
  </si>
  <si>
    <t>5050x1985x1856</t>
  </si>
  <si>
    <t>5230*1999*1800</t>
  </si>
  <si>
    <t>5205*1996*1800</t>
  </si>
  <si>
    <t>4987*2080*1978</t>
  </si>
  <si>
    <t>5255*2000*1810</t>
  </si>
  <si>
    <t>5010*1985*1895</t>
  </si>
  <si>
    <t>4955*1975*1698</t>
  </si>
  <si>
    <t>Power to weight (kW/kg)</t>
  </si>
  <si>
    <t>Steering type</t>
  </si>
  <si>
    <t>Rack &amp; Pinion</t>
  </si>
  <si>
    <t xml:space="preserve">Rack &amp; Pinion </t>
  </si>
  <si>
    <t>Steer by Wire</t>
  </si>
  <si>
    <t>Floor Topology Retention</t>
  </si>
  <si>
    <t>Skateboard</t>
  </si>
  <si>
    <t>Skateboard + ICE tucked completely under the rear trunk/boot floor.</t>
  </si>
  <si>
    <t>Ladder-frame compatible EV/EREV topology</t>
  </si>
  <si>
    <t>Off-road tuned flat-floor EREV topology</t>
  </si>
  <si>
    <t>Sustaining Power Deficit</t>
  </si>
  <si>
    <t>247 kW deficit HIGH
 BUFFER generator sustains average driving 
battery supplies heavy bursts</t>
  </si>
  <si>
    <t>290kW of Sustaining Power 
Deficit HIGH BUFFER</t>
  </si>
  <si>
    <t>References</t>
  </si>
  <si>
    <t>1) https://www.bitauto.com/ask/100128756009/
2) https://liauto-eg.com/wp-content/uploads/2025/11/L7-brochure00.pdf
3) https://www.liauto.com/L7</t>
  </si>
  <si>
    <t>1) https://i0.motionx.ie/wp-content/uploads/sites/35/2025/09/15113204/C10-brochure.pdf
2) https://www.leapmotor.net/ie/c10</t>
  </si>
  <si>
    <t xml:space="preserve">1) https://chats.chinamobil.ru/files/voyah-chat/applicationpdf/VOYAH-FREE_1_general-introduction.pdf
2) https://voyahlebanon.com/voyah-free/
</t>
  </si>
  <si>
    <t>1) file:///C:/Users/rohan.sip2026/Downloads/The_BMW_i3_(120_Ah)_and_the_BMW_i3s_(120_Ah)_-_Specifications.PDF
2) https://autocatalogarchive.com/wp-content/uploads/2017/01/BMW-i3-2016-CA.pdf</t>
  </si>
  <si>
    <t>1) https://www.cevauto.com/byd-yangwang-u8l/
2) https://carnewschina.com/2025/09/04/byds-luxury-suv-yangwang-u8l-priced-at-180k-usd-and-weighing-3-6-tons-is-launching-next-week/
3) https://www.drive.com.au/news/byd-yangwang-u8l-suv-revealed-to-sit-above-u8/
4) https://www.auto-data.net/en/yangwang-u8l-2.0t-1197hp-extended-range-pure-electric-4wd-56058</t>
  </si>
  <si>
    <t xml:space="preserve">1) https://zhytauto.com/wp-content/uploads/2025/12/ROX-ADAMAS-Specification.pdf
</t>
  </si>
  <si>
    <t>1) https://www.auto-data.net/en/aito-m9-1.5t-52-kwh-496hp-range-extender-awd-52342</t>
  </si>
  <si>
    <t>1) https://zhytauto.com/wp-content/uploads/2025/04/Deepal-S09-1.pdf
2) https://www.auto-data.net/en/deepal-s09-1.5t-40.18-kwh-492hp-4wd-extended-range-55283</t>
  </si>
  <si>
    <t>1) https://data.carnewschina.com/database/m-hero/m-hero-917/2024/params
2) https://www.auto-data.net/en/m-hero-917-1.5-816hp-extended-range-4wd-automatic-51616</t>
  </si>
  <si>
    <t>1) https://carnewschina.com/2026/02/06/all-new-li-auto-l9-livis-revealed-72-7-kwh-battery-for-340-km-ev-range/
2) https://carnewschina.com/2026/05/15/li-auto-launches-new-l9-flagship-suv-with-active-suspension-starting-from-67600-usd-in-china/
3) Li Auto | Premium Smart Electric Vehicles (REV) | Official Site</t>
  </si>
  <si>
    <t>1) https://www.deepal-eg.com/media/products/Deepal_G318_brochure_Final.pdf
2)https://www.auto-data.net/en/deepal-g318-1.5t-35.07-kwh-252hp-extended-range-53729
3)Reference
https://data.carnewschina.com/database/deepal/deepal-g318/2026/params
3) https://www.automobile-ev.com/photo/automobile-ev/document/85071/2025%20Deepal%20G318.pdf</t>
  </si>
  <si>
    <t>1) https://www.auto-data.net/en/exeed-sterra-et-1.5l-32-kwh-265hp-extended-range-electric-52091
2) https://www.electrive.com/2024/02/15/chery-plans-model-lineup-with-e0x-tech-platform/</t>
  </si>
  <si>
    <t>chery exeed sterra et</t>
  </si>
  <si>
    <t>Deepal G318 (APU)</t>
  </si>
  <si>
    <t>Deepal G318</t>
  </si>
  <si>
    <t>Li Auto L9</t>
  </si>
  <si>
    <t>Aito M9</t>
  </si>
  <si>
    <t>MODEL</t>
  </si>
  <si>
    <t>PRICE RANGE</t>
  </si>
  <si>
    <t>UNITS SOLD</t>
  </si>
  <si>
    <t>UNITS SOLD IN OCT 2024 to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</si>
</sst>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sz val="13"/>
      <color theme="1"/>
      <name val="Aptos Narrow"/>
      <family val="2"/>
      <scheme val="minor"/>
    </font>
    <font>
      <b/>
      <sz val="13"/>
      <color rgb="FF000000"/>
      <name val="Arial"/>
      <family val="2"/>
    </font>
    <font>
      <b/>
      <sz val="13"/>
      <color rgb="FF000000"/>
      <name val="Aptos Narrow"/>
      <scheme val="minor"/>
    </font>
    <font>
      <sz val="11"/>
      <color rgb="FF000000"/>
      <name val="Aptos Narrow"/>
      <scheme val="minor"/>
    </font>
    <font>
      <sz val="20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222222"/>
      <name val="Arial"/>
      <family val="2"/>
    </font>
    <font>
      <b/>
      <sz val="14"/>
      <color theme="1"/>
      <name val="Aptos Narrow"/>
      <family val="2"/>
      <scheme val="minor"/>
    </font>
    <font>
      <b/>
      <sz val="13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7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0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 wrapText="1" indent="1"/>
    </xf>
    <xf numFmtId="0" fontId="1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971550</xdr:colOff>
      <xdr:row>20</xdr:row>
      <xdr:rowOff>69231</xdr:rowOff>
    </xdr:from>
    <xdr:to>
      <xdr:col>5</xdr:col>
      <xdr:colOff>1034613</xdr:colOff>
      <xdr:row>37</xdr:row>
      <xdr:rowOff>47622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9ADEDE4B-933B-4694-A468-C72207022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43775" y="5879481"/>
          <a:ext cx="5140775" cy="3162919"/>
        </a:xfrm>
        <a:prstGeom prst="rect">
          <a:avLst/>
        </a:prstGeom>
      </xdr:spPr>
    </xdr:pic>
    <xdr:clientData/>
  </xdr:twoCellAnchor>
  <xdr:twoCellAnchor editAs="oneCell">
    <xdr:from>
      <xdr:col>7</xdr:col>
      <xdr:colOff>109681</xdr:colOff>
      <xdr:row>20</xdr:row>
      <xdr:rowOff>85725</xdr:rowOff>
    </xdr:from>
    <xdr:to>
      <xdr:col>9</xdr:col>
      <xdr:colOff>2143731</xdr:colOff>
      <xdr:row>37</xdr:row>
      <xdr:rowOff>119201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0A8542D2-4B41-41D0-8E0F-7609B2B8EDF1}"/>
            </a:ext>
            <a:ext uri="{147F2762-F138-4A5C-976F-8EAC2B608ADB}">
              <a16:predDERef xmlns:a16="http://schemas.microsoft.com/office/drawing/2014/main" pred="{9ADEDE4B-933B-4694-A468-C72207022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44981" y="5895975"/>
          <a:ext cx="6202645" cy="3164030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45</xdr:row>
      <xdr:rowOff>142875</xdr:rowOff>
    </xdr:from>
    <xdr:to>
      <xdr:col>8</xdr:col>
      <xdr:colOff>895350</xdr:colOff>
      <xdr:row>59</xdr:row>
      <xdr:rowOff>41274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4D86008B-EDF0-E45A-8E7B-E68268402DAB}"/>
            </a:ext>
            <a:ext uri="{147F2762-F138-4A5C-976F-8EAC2B608ADB}">
              <a16:predDERef xmlns:a16="http://schemas.microsoft.com/office/drawing/2014/main" pred="{0A8542D2-4B41-41D0-8E0F-7609B2B8E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63500" y="11163300"/>
          <a:ext cx="6096000" cy="2505075"/>
        </a:xfrm>
        <a:prstGeom prst="rect">
          <a:avLst/>
        </a:prstGeom>
      </xdr:spPr>
    </xdr:pic>
    <xdr:clientData/>
  </xdr:twoCellAnchor>
  <xdr:twoCellAnchor editAs="oneCell">
    <xdr:from>
      <xdr:col>12</xdr:col>
      <xdr:colOff>571500</xdr:colOff>
      <xdr:row>22</xdr:row>
      <xdr:rowOff>104775</xdr:rowOff>
    </xdr:from>
    <xdr:to>
      <xdr:col>16</xdr:col>
      <xdr:colOff>438150</xdr:colOff>
      <xdr:row>36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0462FB-D5D7-33AB-EE4D-B55BE397C2E4}"/>
            </a:ext>
            <a:ext uri="{147F2762-F138-4A5C-976F-8EAC2B608ADB}">
              <a16:predDERef xmlns:a16="http://schemas.microsoft.com/office/drawing/2014/main" pred="{4D86008B-EDF0-E45A-8E7B-E68268402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108150" y="10572750"/>
          <a:ext cx="4572000" cy="2438400"/>
        </a:xfrm>
        <a:prstGeom prst="rect">
          <a:avLst/>
        </a:prstGeom>
      </xdr:spPr>
    </xdr:pic>
    <xdr:clientData/>
  </xdr:twoCellAnchor>
  <xdr:twoCellAnchor editAs="oneCell">
    <xdr:from>
      <xdr:col>18</xdr:col>
      <xdr:colOff>76200</xdr:colOff>
      <xdr:row>21</xdr:row>
      <xdr:rowOff>95250</xdr:rowOff>
    </xdr:from>
    <xdr:to>
      <xdr:col>25</xdr:col>
      <xdr:colOff>381000</xdr:colOff>
      <xdr:row>36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9DE266-1322-CB43-898B-A59E51652F1C}"/>
            </a:ext>
            <a:ext uri="{147F2762-F138-4A5C-976F-8EAC2B608ADB}">
              <a16:predDERef xmlns:a16="http://schemas.microsoft.com/office/drawing/2014/main" pred="{DB0462FB-D5D7-33AB-EE4D-B55BE397C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537400" y="10382250"/>
          <a:ext cx="4572000" cy="2647950"/>
        </a:xfrm>
        <a:prstGeom prst="rect">
          <a:avLst/>
        </a:prstGeom>
      </xdr:spPr>
    </xdr:pic>
    <xdr:clientData/>
  </xdr:twoCellAnchor>
  <xdr:twoCellAnchor editAs="oneCell">
    <xdr:from>
      <xdr:col>26</xdr:col>
      <xdr:colOff>114300</xdr:colOff>
      <xdr:row>22</xdr:row>
      <xdr:rowOff>104775</xdr:rowOff>
    </xdr:from>
    <xdr:to>
      <xdr:col>33</xdr:col>
      <xdr:colOff>409575</xdr:colOff>
      <xdr:row>35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CA11D0-84AA-94BB-FFDF-DA2604C02AC8}"/>
            </a:ext>
            <a:ext uri="{147F2762-F138-4A5C-976F-8EAC2B608ADB}">
              <a16:predDERef xmlns:a16="http://schemas.microsoft.com/office/drawing/2014/main" pred="{7A9DE266-1322-CB43-898B-A59E51652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7452300" y="10572750"/>
          <a:ext cx="4562475" cy="226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uto-data.net/en/exeed-sterra-et-1.5l-32-kwh-265hp-extended-range-electric-52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F3E14-5C90-4CE6-806E-45FFBBA641DF}">
  <sheetPr>
    <pageSetUpPr fitToPage="1"/>
  </sheetPr>
  <dimension ref="A1:AC61"/>
  <sheetViews>
    <sheetView tabSelected="1" topLeftCell="I1" zoomScale="75" zoomScaleNormal="85" workbookViewId="0">
      <selection activeCell="B1" sqref="B1:M1"/>
    </sheetView>
  </sheetViews>
  <sheetFormatPr defaultRowHeight="14.45"/>
  <cols>
    <col min="1" max="1" width="15.28515625" customWidth="1"/>
    <col min="2" max="2" width="41.85546875" customWidth="1"/>
    <col min="3" max="3" width="42" customWidth="1"/>
    <col min="4" max="4" width="30.140625" customWidth="1"/>
    <col min="5" max="5" width="39.42578125" customWidth="1"/>
    <col min="6" max="6" width="32.5703125" customWidth="1"/>
    <col min="7" max="7" width="25.42578125" bestFit="1" customWidth="1"/>
    <col min="8" max="8" width="29.28515625" bestFit="1" customWidth="1"/>
    <col min="9" max="9" width="30.28515625" bestFit="1" customWidth="1"/>
    <col min="10" max="10" width="37.85546875" bestFit="1" customWidth="1"/>
    <col min="11" max="11" width="35.85546875" bestFit="1" customWidth="1"/>
    <col min="12" max="12" width="38" bestFit="1" customWidth="1"/>
    <col min="13" max="13" width="29.7109375" customWidth="1"/>
    <col min="14" max="14" width="22.5703125" customWidth="1"/>
  </cols>
  <sheetData>
    <row r="1" spans="1:14" ht="28.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21" t="s">
        <v>5</v>
      </c>
      <c r="G1" s="21" t="s">
        <v>6</v>
      </c>
      <c r="H1" s="5" t="s">
        <v>7</v>
      </c>
      <c r="I1" s="21" t="s">
        <v>8</v>
      </c>
      <c r="J1" s="21" t="s">
        <v>9</v>
      </c>
      <c r="K1" s="6" t="s">
        <v>10</v>
      </c>
      <c r="L1" s="22" t="s">
        <v>11</v>
      </c>
      <c r="M1" s="19" t="s">
        <v>12</v>
      </c>
      <c r="N1" s="7"/>
    </row>
    <row r="2" spans="1:14">
      <c r="A2" s="16" t="s">
        <v>13</v>
      </c>
      <c r="B2" s="7">
        <v>5</v>
      </c>
      <c r="C2" s="7">
        <v>5</v>
      </c>
      <c r="D2" s="7">
        <v>5</v>
      </c>
      <c r="E2" s="7">
        <v>4</v>
      </c>
      <c r="F2" s="12">
        <v>6</v>
      </c>
      <c r="G2" s="7">
        <v>7</v>
      </c>
      <c r="H2" s="12">
        <v>6</v>
      </c>
      <c r="I2" s="12">
        <v>6</v>
      </c>
      <c r="J2" s="13">
        <v>5</v>
      </c>
      <c r="K2" s="12">
        <v>6</v>
      </c>
      <c r="L2" s="13">
        <v>5</v>
      </c>
      <c r="M2" s="7">
        <v>5</v>
      </c>
      <c r="N2" s="7"/>
    </row>
    <row r="3" spans="1:14" ht="27.6">
      <c r="A3" s="16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7" t="s">
        <v>20</v>
      </c>
      <c r="H3" s="8" t="s">
        <v>21</v>
      </c>
      <c r="I3" s="8" t="s">
        <v>22</v>
      </c>
      <c r="J3" s="8" t="s">
        <v>23</v>
      </c>
      <c r="K3" s="7" t="s">
        <v>24</v>
      </c>
      <c r="L3" s="7" t="s">
        <v>25</v>
      </c>
      <c r="M3" s="7" t="s">
        <v>26</v>
      </c>
      <c r="N3" s="7"/>
    </row>
    <row r="4" spans="1:14" ht="41.45">
      <c r="A4" s="16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/>
    </row>
    <row r="5" spans="1:14" ht="27.6">
      <c r="A5" s="16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7" t="s">
        <v>45</v>
      </c>
      <c r="G5" s="8" t="s">
        <v>46</v>
      </c>
      <c r="H5" s="8" t="s">
        <v>47</v>
      </c>
      <c r="I5" s="8" t="s">
        <v>48</v>
      </c>
      <c r="J5" s="9" t="s">
        <v>49</v>
      </c>
      <c r="K5" s="7" t="s">
        <v>50</v>
      </c>
      <c r="L5" s="7" t="s">
        <v>51</v>
      </c>
      <c r="M5" s="7" t="s">
        <v>52</v>
      </c>
      <c r="N5" s="7"/>
    </row>
    <row r="6" spans="1:14" ht="27.6">
      <c r="A6" s="16" t="s">
        <v>53</v>
      </c>
      <c r="B6" s="7">
        <v>2500</v>
      </c>
      <c r="C6" s="7">
        <v>1950</v>
      </c>
      <c r="D6" s="7">
        <v>2270</v>
      </c>
      <c r="E6" s="7">
        <v>1270</v>
      </c>
      <c r="F6" s="12">
        <v>3595</v>
      </c>
      <c r="G6" s="13">
        <v>2715</v>
      </c>
      <c r="H6" s="12">
        <v>2560</v>
      </c>
      <c r="I6" s="12">
        <v>2668</v>
      </c>
      <c r="J6" s="13">
        <v>3157</v>
      </c>
      <c r="K6" s="12" t="s">
        <v>54</v>
      </c>
      <c r="L6" s="14">
        <v>2452</v>
      </c>
      <c r="M6" s="7">
        <v>2180</v>
      </c>
      <c r="N6" s="7"/>
    </row>
    <row r="7" spans="1:14" ht="28.9">
      <c r="A7" s="16" t="s">
        <v>55</v>
      </c>
      <c r="B7" s="7">
        <v>3130</v>
      </c>
      <c r="C7" s="7"/>
      <c r="D7" s="7"/>
      <c r="E7" s="7"/>
      <c r="F7" s="12">
        <v>4210</v>
      </c>
      <c r="G7" s="7">
        <v>3300</v>
      </c>
      <c r="H7" s="12">
        <v>3010</v>
      </c>
      <c r="I7" s="12" t="s">
        <v>56</v>
      </c>
      <c r="J7" s="13">
        <v>3740</v>
      </c>
      <c r="K7" s="12">
        <v>3435</v>
      </c>
      <c r="L7" s="14">
        <v>2892</v>
      </c>
      <c r="M7" s="7">
        <v>2595</v>
      </c>
      <c r="N7" s="7"/>
    </row>
    <row r="8" spans="1:14">
      <c r="A8" s="20" t="s">
        <v>57</v>
      </c>
      <c r="B8" s="8" t="s">
        <v>58</v>
      </c>
      <c r="C8" s="8" t="s">
        <v>59</v>
      </c>
      <c r="D8" s="8" t="s">
        <v>58</v>
      </c>
      <c r="E8" s="8" t="s">
        <v>60</v>
      </c>
      <c r="F8" s="7" t="s">
        <v>61</v>
      </c>
      <c r="G8" s="7" t="s">
        <v>62</v>
      </c>
      <c r="H8" s="7" t="s">
        <v>62</v>
      </c>
      <c r="I8" s="7" t="s">
        <v>62</v>
      </c>
      <c r="J8" s="7" t="s">
        <v>62</v>
      </c>
      <c r="K8" s="7" t="s">
        <v>63</v>
      </c>
      <c r="L8" s="7" t="s">
        <v>64</v>
      </c>
      <c r="M8" s="7" t="s">
        <v>63</v>
      </c>
      <c r="N8" s="7"/>
    </row>
    <row r="9" spans="1:14">
      <c r="A9" s="20"/>
      <c r="B9" s="17"/>
      <c r="C9" s="17"/>
      <c r="D9" s="17"/>
      <c r="E9" s="1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20"/>
      <c r="B10" s="8" t="s">
        <v>65</v>
      </c>
      <c r="C10" s="8" t="s">
        <v>66</v>
      </c>
      <c r="D10" s="8" t="s">
        <v>67</v>
      </c>
      <c r="E10" s="8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7" t="s">
        <v>75</v>
      </c>
      <c r="M10" s="7" t="s">
        <v>74</v>
      </c>
      <c r="N10" s="7"/>
    </row>
    <row r="11" spans="1:14" ht="27.6">
      <c r="A11" s="16" t="s">
        <v>76</v>
      </c>
      <c r="B11" s="8" t="s">
        <v>77</v>
      </c>
      <c r="C11" s="8" t="s">
        <v>78</v>
      </c>
      <c r="D11" s="8" t="s">
        <v>79</v>
      </c>
      <c r="E11" s="8" t="s">
        <v>80</v>
      </c>
      <c r="F11" s="8" t="s">
        <v>81</v>
      </c>
      <c r="G11" s="7" t="s">
        <v>82</v>
      </c>
      <c r="H11" s="8" t="s">
        <v>83</v>
      </c>
      <c r="I11" s="8" t="s">
        <v>84</v>
      </c>
      <c r="J11" s="8" t="s">
        <v>85</v>
      </c>
      <c r="K11" s="7" t="s">
        <v>83</v>
      </c>
      <c r="L11" s="7" t="s">
        <v>86</v>
      </c>
      <c r="M11" s="7" t="s">
        <v>87</v>
      </c>
      <c r="N11" s="7"/>
    </row>
    <row r="12" spans="1:14" ht="27.6">
      <c r="A12" s="16" t="s">
        <v>88</v>
      </c>
      <c r="B12" s="8" t="s">
        <v>89</v>
      </c>
      <c r="C12" s="8" t="s">
        <v>90</v>
      </c>
      <c r="D12" s="8" t="s">
        <v>91</v>
      </c>
      <c r="E12" s="8" t="s">
        <v>92</v>
      </c>
      <c r="F12" s="7" t="s">
        <v>93</v>
      </c>
      <c r="G12" s="8" t="s">
        <v>94</v>
      </c>
      <c r="H12" s="8" t="s">
        <v>95</v>
      </c>
      <c r="I12" s="8" t="s">
        <v>96</v>
      </c>
      <c r="J12" s="8" t="s">
        <v>97</v>
      </c>
      <c r="K12" s="7" t="s">
        <v>98</v>
      </c>
      <c r="L12" s="7" t="s">
        <v>99</v>
      </c>
      <c r="M12" s="7" t="s">
        <v>100</v>
      </c>
      <c r="N12" s="7"/>
    </row>
    <row r="13" spans="1:14" ht="41.45">
      <c r="A13" s="18" t="s">
        <v>101</v>
      </c>
      <c r="B13" s="7">
        <v>23.1</v>
      </c>
      <c r="C13" s="7" t="s">
        <v>102</v>
      </c>
      <c r="D13" s="7">
        <v>17.3</v>
      </c>
      <c r="E13" s="7">
        <v>13.1</v>
      </c>
      <c r="F13" s="12" t="s">
        <v>103</v>
      </c>
      <c r="G13" s="7">
        <v>22.8</v>
      </c>
      <c r="H13" s="12" t="s">
        <v>104</v>
      </c>
      <c r="I13" s="12">
        <v>23.3</v>
      </c>
      <c r="J13" s="13" t="s">
        <v>105</v>
      </c>
      <c r="K13" s="13" t="s">
        <v>106</v>
      </c>
      <c r="L13" s="13">
        <v>22.8</v>
      </c>
      <c r="M13" s="7" t="s">
        <v>107</v>
      </c>
      <c r="N13" s="7"/>
    </row>
    <row r="14" spans="1:14" ht="41.45">
      <c r="A14" s="18" t="s">
        <v>108</v>
      </c>
      <c r="B14" s="7">
        <v>7.4</v>
      </c>
      <c r="C14" s="7"/>
      <c r="D14" s="7"/>
      <c r="E14" s="7"/>
      <c r="F14" s="13" t="s">
        <v>109</v>
      </c>
      <c r="G14" s="7"/>
      <c r="H14" s="13">
        <v>6.4</v>
      </c>
      <c r="I14" s="13">
        <v>7.1</v>
      </c>
      <c r="J14" s="13"/>
      <c r="K14" s="13" t="s">
        <v>110</v>
      </c>
      <c r="L14" s="13">
        <v>6.1</v>
      </c>
      <c r="M14" s="7"/>
      <c r="N14" s="7"/>
    </row>
    <row r="15" spans="1:14" ht="27.6">
      <c r="A15" s="16" t="s">
        <v>111</v>
      </c>
      <c r="B15" s="7" t="s">
        <v>112</v>
      </c>
      <c r="C15" s="7" t="s">
        <v>113</v>
      </c>
      <c r="D15" s="7" t="s">
        <v>114</v>
      </c>
      <c r="E15" s="7" t="s">
        <v>115</v>
      </c>
      <c r="F15" s="13" t="s">
        <v>116</v>
      </c>
      <c r="G15" s="7" t="s">
        <v>117</v>
      </c>
      <c r="H15" s="13" t="s">
        <v>118</v>
      </c>
      <c r="I15" s="13" t="s">
        <v>119</v>
      </c>
      <c r="J15" s="13" t="s">
        <v>120</v>
      </c>
      <c r="K15" s="13" t="s">
        <v>121</v>
      </c>
      <c r="L15" s="13" t="s">
        <v>122</v>
      </c>
      <c r="M15" s="7" t="s">
        <v>123</v>
      </c>
      <c r="N15" s="7"/>
    </row>
    <row r="16" spans="1:14" ht="41.45">
      <c r="A16" s="16" t="s">
        <v>124</v>
      </c>
      <c r="B16" s="7">
        <v>0.13400000000000001</v>
      </c>
      <c r="C16" s="7">
        <v>0.08</v>
      </c>
      <c r="D16" s="7">
        <v>0.158</v>
      </c>
      <c r="E16" s="7">
        <v>9.8000000000000004E-2</v>
      </c>
      <c r="F16" s="12">
        <v>6.0999999999999999E-2</v>
      </c>
      <c r="G16" s="7">
        <v>0.128</v>
      </c>
      <c r="H16" s="12">
        <v>0.14199999999999999</v>
      </c>
      <c r="I16" s="12">
        <v>0.13500000000000001</v>
      </c>
      <c r="J16" s="13">
        <v>0.19</v>
      </c>
      <c r="K16" s="12">
        <v>0.14799999999999999</v>
      </c>
      <c r="L16" s="13">
        <v>0.129</v>
      </c>
      <c r="M16" s="7">
        <v>8.8999999999999996E-2</v>
      </c>
      <c r="N16" s="7"/>
    </row>
    <row r="17" spans="1:17">
      <c r="A17" s="16" t="s">
        <v>125</v>
      </c>
      <c r="B17" s="7" t="s">
        <v>126</v>
      </c>
      <c r="C17" s="7" t="s">
        <v>126</v>
      </c>
      <c r="D17" s="7" t="s">
        <v>126</v>
      </c>
      <c r="E17" s="7" t="s">
        <v>126</v>
      </c>
      <c r="F17" s="12" t="s">
        <v>126</v>
      </c>
      <c r="G17" s="7" t="s">
        <v>127</v>
      </c>
      <c r="H17" s="12" t="s">
        <v>127</v>
      </c>
      <c r="I17" s="12" t="s">
        <v>126</v>
      </c>
      <c r="J17" s="13" t="s">
        <v>126</v>
      </c>
      <c r="K17" s="12" t="s">
        <v>128</v>
      </c>
      <c r="L17" s="13" t="s">
        <v>126</v>
      </c>
      <c r="M17" s="7" t="s">
        <v>126</v>
      </c>
      <c r="N17" s="7"/>
    </row>
    <row r="18" spans="1:17" ht="41.45">
      <c r="A18" s="16" t="s">
        <v>129</v>
      </c>
      <c r="B18" s="8" t="s">
        <v>130</v>
      </c>
      <c r="C18" s="8" t="s">
        <v>130</v>
      </c>
      <c r="D18" s="8" t="s">
        <v>130</v>
      </c>
      <c r="E18" s="8" t="s">
        <v>131</v>
      </c>
      <c r="F18" s="8" t="s">
        <v>130</v>
      </c>
      <c r="G18" s="8" t="s">
        <v>130</v>
      </c>
      <c r="H18" s="8" t="s">
        <v>130</v>
      </c>
      <c r="I18" s="8" t="s">
        <v>130</v>
      </c>
      <c r="J18" s="7" t="s">
        <v>132</v>
      </c>
      <c r="K18" s="8" t="s">
        <v>130</v>
      </c>
      <c r="L18" s="7" t="s">
        <v>133</v>
      </c>
      <c r="M18" s="8" t="s">
        <v>130</v>
      </c>
      <c r="N18" s="7"/>
    </row>
    <row r="19" spans="1:17" ht="57.6">
      <c r="A19" s="16" t="s">
        <v>134</v>
      </c>
      <c r="B19" s="16"/>
      <c r="C19" s="16"/>
      <c r="D19" s="16"/>
      <c r="E19" s="16"/>
      <c r="F19" s="10"/>
      <c r="G19" s="7"/>
      <c r="H19" s="11" t="s">
        <v>135</v>
      </c>
      <c r="I19" s="7"/>
      <c r="J19" s="7"/>
      <c r="K19" s="11" t="s">
        <v>136</v>
      </c>
      <c r="L19" s="7"/>
      <c r="M19" s="7"/>
      <c r="N19" s="7"/>
    </row>
    <row r="20" spans="1:17" ht="216">
      <c r="A20" s="16" t="s">
        <v>137</v>
      </c>
      <c r="B20" s="11" t="s">
        <v>138</v>
      </c>
      <c r="C20" s="11" t="s">
        <v>139</v>
      </c>
      <c r="D20" s="11" t="s">
        <v>140</v>
      </c>
      <c r="E20" s="11" t="s">
        <v>141</v>
      </c>
      <c r="F20" s="11" t="s">
        <v>142</v>
      </c>
      <c r="G20" s="11" t="s">
        <v>143</v>
      </c>
      <c r="H20" s="11" t="s">
        <v>144</v>
      </c>
      <c r="I20" s="11" t="s">
        <v>145</v>
      </c>
      <c r="J20" s="11" t="s">
        <v>146</v>
      </c>
      <c r="K20" s="11" t="s">
        <v>147</v>
      </c>
      <c r="L20" s="11" t="s">
        <v>148</v>
      </c>
      <c r="M20" s="15" t="s">
        <v>149</v>
      </c>
      <c r="N20" s="7"/>
      <c r="Q20">
        <f>P14+Q3</f>
        <v>0</v>
      </c>
    </row>
    <row r="37" spans="2:29">
      <c r="N37" t="s">
        <v>150</v>
      </c>
      <c r="AC37" t="s">
        <v>151</v>
      </c>
    </row>
    <row r="38" spans="2:29">
      <c r="V38" t="s">
        <v>152</v>
      </c>
    </row>
    <row r="39" spans="2:29" ht="25.9">
      <c r="E39" s="1" t="s">
        <v>153</v>
      </c>
      <c r="I39" s="1" t="s">
        <v>154</v>
      </c>
    </row>
    <row r="42" spans="2:29" ht="17.45">
      <c r="B42" s="2"/>
      <c r="C42" s="3"/>
      <c r="D42" s="3"/>
      <c r="E42" s="3"/>
    </row>
    <row r="43" spans="2:29">
      <c r="D43" s="4"/>
    </row>
    <row r="46" spans="2:29">
      <c r="G46" t="s">
        <v>155</v>
      </c>
      <c r="H46" t="s">
        <v>156</v>
      </c>
      <c r="I46" t="s">
        <v>157</v>
      </c>
    </row>
    <row r="61" spans="7:7">
      <c r="G61" t="s">
        <v>158</v>
      </c>
    </row>
  </sheetData>
  <mergeCells count="1">
    <mergeCell ref="A8:A10"/>
  </mergeCells>
  <hyperlinks>
    <hyperlink ref="M20" r:id="rId1" display="https://www.auto-data.net/en/exeed-sterra-et-1.5l-32-kwh-265hp-extended-range-electric-52091" xr:uid="{D0A47B33-6208-43CF-BFA4-ACD7E92E2549}"/>
  </hyperlinks>
  <pageMargins left="0.7" right="0.7" top="0.75" bottom="0.75" header="0.3" footer="0.3"/>
  <pageSetup fitToHeight="0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7621a00-9d1b-4beb-9c14-75621f78aa6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0780F5A912C64984EDFD1CB503CA0D" ma:contentTypeVersion="5" ma:contentTypeDescription="Create a new document." ma:contentTypeScope="" ma:versionID="33b43bb84d64c21f97c206df6888075e">
  <xsd:schema xmlns:xsd="http://www.w3.org/2001/XMLSchema" xmlns:xs="http://www.w3.org/2001/XMLSchema" xmlns:p="http://schemas.microsoft.com/office/2006/metadata/properties" xmlns:ns3="17621a00-9d1b-4beb-9c14-75621f78aa63" targetNamespace="http://schemas.microsoft.com/office/2006/metadata/properties" ma:root="true" ma:fieldsID="e5d31fe6c7b6c913bd0ee58bb784450c" ns3:_="">
    <xsd:import namespace="17621a00-9d1b-4beb-9c14-75621f78aa6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621a00-9d1b-4beb-9c14-75621f78aa6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D31C16-2004-4E4F-9473-2F20F3F0F9A8}"/>
</file>

<file path=customXml/itemProps2.xml><?xml version="1.0" encoding="utf-8"?>
<ds:datastoreItem xmlns:ds="http://schemas.openxmlformats.org/officeDocument/2006/customXml" ds:itemID="{AC5BEF86-E557-45B6-AA27-B4CDA62E8A72}"/>
</file>

<file path=customXml/itemProps3.xml><?xml version="1.0" encoding="utf-8"?>
<ds:datastoreItem xmlns:ds="http://schemas.openxmlformats.org/officeDocument/2006/customXml" ds:itemID="{FB9AF21C-F3D2-41C8-8A23-6E022560EB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Rohan Harsh Joshi</dc:creator>
  <cp:keywords/>
  <dc:description/>
  <cp:lastModifiedBy/>
  <cp:revision/>
  <dcterms:created xsi:type="dcterms:W3CDTF">2026-05-22T06:52:13Z</dcterms:created>
  <dcterms:modified xsi:type="dcterms:W3CDTF">2026-07-03T12:12:53Z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0x010100E60780F5A912C64984EDFD1CB503CA0D</vt:lpwstr>
  </property>
</Properties>
</file>